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D12" i="1"/>
  <c r="D14" i="1"/>
  <c r="D15" i="1"/>
  <c r="D16" i="1"/>
  <c r="D17" i="1"/>
  <c r="D18" i="1"/>
  <c r="B12" i="1"/>
  <c r="B13" i="1"/>
  <c r="B14" i="1"/>
  <c r="B15" i="1"/>
  <c r="B16" i="1"/>
  <c r="B17" i="1"/>
  <c r="B18" i="1"/>
  <c r="F4" i="1"/>
  <c r="F5" i="1"/>
  <c r="F6" i="1"/>
  <c r="F7" i="1"/>
  <c r="G4" i="1"/>
  <c r="G5" i="1"/>
  <c r="G6" i="1"/>
  <c r="G7" i="1"/>
  <c r="J4" i="1"/>
  <c r="J5" i="1"/>
  <c r="J6" i="1"/>
  <c r="J7" i="1"/>
  <c r="I4" i="1"/>
  <c r="I5" i="1"/>
  <c r="I6" i="1"/>
  <c r="I7" i="1"/>
  <c r="H4" i="1"/>
  <c r="H5" i="1"/>
  <c r="H6" i="1"/>
  <c r="H7" i="1"/>
  <c r="E4" i="1"/>
  <c r="E5" i="1"/>
  <c r="E6" i="1"/>
  <c r="E7" i="1"/>
  <c r="D4" i="1"/>
  <c r="D5" i="1"/>
  <c r="D6" i="1"/>
  <c r="D7" i="1"/>
  <c r="B4" i="1"/>
  <c r="B6" i="1"/>
  <c r="B7" i="1"/>
</calcChain>
</file>

<file path=xl/sharedStrings.xml><?xml version="1.0" encoding="utf-8"?>
<sst xmlns="http://schemas.openxmlformats.org/spreadsheetml/2006/main" count="18" uniqueCount="18">
  <si>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</si>
  <si>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</si>
  <si>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</si>
  <si>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</si>
  <si>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</si>
  <si>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</si>
  <si>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</si>
  <si>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</si>
  <si>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</si>
  <si>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</si>
  <si>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</si>
  <si>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</si>
  <si>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</si>
  <si>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</si>
  <si>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</si>
  <si>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</si>
  <si>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Бутерброд с повидлом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</si>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</sst>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D82" t="str">
            <v>гор.блюдо</v>
          </cell>
          <cell r="E82" t="str">
            <v>Каша овсянаяя</v>
          </cell>
          <cell r="F82">
            <v>200</v>
          </cell>
          <cell r="G82">
            <v>9</v>
          </cell>
          <cell r="H82">
            <v>6</v>
          </cell>
          <cell r="I82">
            <v>40</v>
          </cell>
          <cell r="J82">
            <v>255</v>
          </cell>
          <cell r="L82">
            <v>10.65</v>
          </cell>
        </row>
        <row r="83">
          <cell r="E83" t="str">
            <v>Масло сливочное</v>
          </cell>
          <cell r="F83">
            <v>10</v>
          </cell>
          <cell r="G83">
            <v>0</v>
          </cell>
          <cell r="H83">
            <v>7</v>
          </cell>
          <cell r="I83">
            <v>0</v>
          </cell>
          <cell r="J83">
            <v>66</v>
          </cell>
          <cell r="L83">
            <v>1.37</v>
          </cell>
        </row>
        <row r="84">
          <cell r="D84" t="str">
            <v>гор.напиток</v>
          </cell>
          <cell r="E84" t="str">
            <v>Чай с сахаром</v>
          </cell>
          <cell r="F84">
            <v>200</v>
          </cell>
          <cell r="G84">
            <v>0</v>
          </cell>
          <cell r="H84">
            <v>0</v>
          </cell>
          <cell r="I84">
            <v>40</v>
          </cell>
          <cell r="J84">
            <v>61</v>
          </cell>
          <cell r="L84">
            <v>3.5</v>
          </cell>
        </row>
        <row r="85">
          <cell r="D85" t="str">
            <v>хлеб</v>
          </cell>
          <cell r="E85" t="str">
            <v>Хлеб пшеничный</v>
          </cell>
          <cell r="F85">
            <v>40</v>
          </cell>
          <cell r="G85">
            <v>3</v>
          </cell>
          <cell r="H85">
            <v>0</v>
          </cell>
          <cell r="I85">
            <v>19</v>
          </cell>
          <cell r="J85">
            <v>94</v>
          </cell>
          <cell r="L85">
            <v>1.65</v>
          </cell>
        </row>
        <row r="90">
          <cell r="D90" t="str">
            <v>закуска</v>
          </cell>
          <cell r="E90" t="str">
            <v>Салат из свежих овощей</v>
          </cell>
          <cell r="F90">
            <v>100</v>
          </cell>
          <cell r="G90">
            <v>1</v>
          </cell>
          <cell r="H90">
            <v>6</v>
          </cell>
          <cell r="I90">
            <v>3</v>
          </cell>
          <cell r="J90">
            <v>72</v>
          </cell>
          <cell r="L90">
            <v>11</v>
          </cell>
        </row>
        <row r="91">
          <cell r="D91" t="str">
            <v>1 блюдо</v>
          </cell>
          <cell r="F91">
            <v>250</v>
          </cell>
          <cell r="G91">
            <v>3</v>
          </cell>
          <cell r="H91">
            <v>3</v>
          </cell>
          <cell r="I91">
            <v>21</v>
          </cell>
          <cell r="J91">
            <v>120</v>
          </cell>
          <cell r="L91">
            <v>11.64</v>
          </cell>
        </row>
        <row r="92">
          <cell r="D92" t="str">
            <v>2 блюдо</v>
          </cell>
          <cell r="E92" t="str">
            <v>Птица тушеная в соусе</v>
          </cell>
          <cell r="F92">
            <v>100</v>
          </cell>
          <cell r="G92">
            <v>18</v>
          </cell>
          <cell r="H92">
            <v>21</v>
          </cell>
          <cell r="I92">
            <v>6</v>
          </cell>
          <cell r="J92">
            <v>297</v>
          </cell>
          <cell r="L92">
            <v>15.5</v>
          </cell>
        </row>
        <row r="93">
          <cell r="D93" t="str">
            <v>гарнир</v>
          </cell>
          <cell r="E93" t="str">
            <v>Пюре гороховое</v>
          </cell>
          <cell r="F93">
            <v>200</v>
          </cell>
          <cell r="G93">
            <v>12</v>
          </cell>
          <cell r="H93">
            <v>1</v>
          </cell>
          <cell r="I93">
            <v>32</v>
          </cell>
          <cell r="J93">
            <v>180</v>
          </cell>
          <cell r="L93">
            <v>4.8899999999999997</v>
          </cell>
        </row>
        <row r="94">
          <cell r="D94" t="str">
            <v>напиток</v>
          </cell>
          <cell r="E94" t="str">
            <v>Компот из свежих плодов</v>
          </cell>
          <cell r="F94">
            <v>200</v>
          </cell>
          <cell r="G94">
            <v>0</v>
          </cell>
          <cell r="H94">
            <v>0</v>
          </cell>
          <cell r="I94">
            <v>17</v>
          </cell>
          <cell r="J94">
            <v>71</v>
          </cell>
          <cell r="L94">
            <v>3.8</v>
          </cell>
        </row>
        <row r="95">
          <cell r="D95" t="str">
            <v>хлеб бел.</v>
          </cell>
          <cell r="E95" t="str">
            <v>Хлеб пшеничный</v>
          </cell>
          <cell r="F95">
            <v>20</v>
          </cell>
          <cell r="G95">
            <v>2</v>
          </cell>
          <cell r="H95">
            <v>0</v>
          </cell>
          <cell r="I95">
            <v>10</v>
          </cell>
          <cell r="J95">
            <v>47</v>
          </cell>
          <cell r="L95">
            <v>1.65</v>
          </cell>
        </row>
        <row r="96">
          <cell r="D96" t="str">
            <v>хлеб черн.</v>
          </cell>
          <cell r="E96" t="str">
            <v>Хлеб ржано-пшеничный</v>
          </cell>
          <cell r="F96">
            <v>40</v>
          </cell>
          <cell r="G96">
            <v>3</v>
          </cell>
          <cell r="H96">
            <v>0</v>
          </cell>
          <cell r="I96">
            <v>13</v>
          </cell>
          <cell r="J96">
            <v>70</v>
          </cell>
          <cell r="L96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45569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tr">
        <f>[1]Лист1!D82</f>
        <v>гор.блюдо</v>
      </c>
      <c r="C4" s="35"/>
      <c r="D4" s="38" t="str">
        <f>[1]Лист1!E82</f>
        <v>Каша овсянаяя</v>
      </c>
      <c r="E4" s="10">
        <f>[1]Лист1!F82</f>
        <v>200</v>
      </c>
      <c r="F4" s="11">
        <f>[1]Лист1!L82</f>
        <v>10.65</v>
      </c>
      <c r="G4" s="10">
        <f>[1]Лист1!J82</f>
        <v>255</v>
      </c>
      <c r="H4" s="10">
        <f>[1]Лист1!G82</f>
        <v>9</v>
      </c>
      <c r="I4" s="10">
        <f>[1]Лист1!H82</f>
        <v>6</v>
      </c>
      <c r="J4" s="12">
        <f>[1]Лист1!I82</f>
        <v>40</v>
      </c>
    </row>
    <row r="5" spans="1:10" x14ac:dyDescent="0.25">
      <c r="A5" s="13"/>
      <c r="B5" s="42"/>
      <c r="C5" s="36"/>
      <c r="D5" s="39" t="str">
        <f>[1]Лист1!E83</f>
        <v>Масло сливочное</v>
      </c>
      <c r="E5" s="16">
        <f>[1]Лист1!F83</f>
        <v>10</v>
      </c>
      <c r="F5" s="17">
        <f>[1]Лист1!L83</f>
        <v>1.37</v>
      </c>
      <c r="G5" s="16">
        <f>[1]Лист1!J83</f>
        <v>66</v>
      </c>
      <c r="H5" s="16">
        <f>[1]Лист1!G83</f>
        <v>0</v>
      </c>
      <c r="I5" s="16">
        <f>[1]Лист1!H83</f>
        <v>7</v>
      </c>
      <c r="J5" s="18">
        <f>[1]Лист1!I83</f>
        <v>0</v>
      </c>
    </row>
    <row r="6" spans="1:10" x14ac:dyDescent="0.25">
      <c r="A6" s="13"/>
      <c r="B6" s="42" t="str">
        <f>[1]Лист1!D84</f>
        <v>гор.напиток</v>
      </c>
      <c r="C6" s="36"/>
      <c r="D6" s="39" t="str">
        <f>[1]Лист1!E84</f>
        <v>Чай с сахаром</v>
      </c>
      <c r="E6" s="16">
        <f>[1]Лист1!F84</f>
        <v>200</v>
      </c>
      <c r="F6" s="17">
        <f>[1]Лист1!L84</f>
        <v>3.5</v>
      </c>
      <c r="G6" s="16">
        <f>[1]Лист1!J84</f>
        <v>61</v>
      </c>
      <c r="H6" s="16">
        <f>[1]Лист1!G84</f>
        <v>0</v>
      </c>
      <c r="I6" s="16">
        <f>[1]Лист1!H84</f>
        <v>0</v>
      </c>
      <c r="J6" s="18">
        <f>[1]Лист1!I84</f>
        <v>40</v>
      </c>
    </row>
    <row r="7" spans="1:10" x14ac:dyDescent="0.25">
      <c r="A7" s="13"/>
      <c r="B7" s="1" t="str">
        <f>[1]Лист1!D85</f>
        <v>хлеб</v>
      </c>
      <c r="C7" s="36"/>
      <c r="D7" s="39" t="str">
        <f>[1]Лист1!E85</f>
        <v>Хлеб пшеничный</v>
      </c>
      <c r="E7" s="16">
        <f>[1]Лист1!F85</f>
        <v>40</v>
      </c>
      <c r="F7" s="17">
        <f>[1]Лист1!L85</f>
        <v>1.65</v>
      </c>
      <c r="G7" s="16">
        <f>[1]Лист1!J85</f>
        <v>94</v>
      </c>
      <c r="H7" s="16">
        <f>[1]Лист1!G85</f>
        <v>3</v>
      </c>
      <c r="I7" s="16">
        <f>[1]Лист1!H85</f>
        <v>0</v>
      </c>
      <c r="J7" s="18">
        <f>[1]Лист1!I85</f>
        <v>19</v>
      </c>
    </row>
    <row r="8" spans="1:10" x14ac:dyDescent="0.25">
      <c r="A8" s="19"/>
      <c r="B8" s="20"/>
      <c r="C8" s="37"/>
      <c r="D8" s="40" t="s">
        <v>16</v>
      </c>
      <c r="E8" s="22">
        <v>50</v>
      </c>
      <c r="F8" s="23">
        <v>3.93</v>
      </c>
      <c r="G8" s="22">
        <v>73</v>
      </c>
      <c r="H8" s="22">
        <v>2</v>
      </c>
      <c r="I8" s="22">
        <v>3</v>
      </c>
      <c r="J8" s="24">
        <v>10</v>
      </c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tr">
        <f>[1]Лист1!D90</f>
        <v>закуска</v>
      </c>
      <c r="C12" s="43"/>
      <c r="D12" s="44" t="str">
        <f>[1]Лист1!E90</f>
        <v>Салат из свежих овощей</v>
      </c>
      <c r="E12" s="27">
        <f>[1]Лист1!F90</f>
        <v>100</v>
      </c>
      <c r="F12" s="28">
        <f>[1]Лист1!L90</f>
        <v>11</v>
      </c>
      <c r="G12" s="27">
        <f>[1]Лист1!J90</f>
        <v>72</v>
      </c>
      <c r="H12" s="27">
        <f>[1]Лист1!G90</f>
        <v>1</v>
      </c>
      <c r="I12" s="27">
        <f>[1]Лист1!H90</f>
        <v>6</v>
      </c>
      <c r="J12" s="29">
        <f>[1]Лист1!I90</f>
        <v>3</v>
      </c>
    </row>
    <row r="13" spans="1:10" ht="30" x14ac:dyDescent="0.25">
      <c r="A13" s="13"/>
      <c r="B13" s="14" t="str">
        <f>[1]Лист1!D91</f>
        <v>1 блюдо</v>
      </c>
      <c r="C13" s="36"/>
      <c r="D13" s="39" t="s">
        <v>17</v>
      </c>
      <c r="E13" s="16">
        <f>[1]Лист1!F91</f>
        <v>250</v>
      </c>
      <c r="F13" s="17">
        <f>[1]Лист1!L91</f>
        <v>11.64</v>
      </c>
      <c r="G13" s="16">
        <f>[1]Лист1!J91</f>
        <v>120</v>
      </c>
      <c r="H13" s="16">
        <f>[1]Лист1!G91</f>
        <v>3</v>
      </c>
      <c r="I13" s="16">
        <f>[1]Лист1!H91</f>
        <v>3</v>
      </c>
      <c r="J13" s="18">
        <f>[1]Лист1!I91</f>
        <v>21</v>
      </c>
    </row>
    <row r="14" spans="1:10" x14ac:dyDescent="0.25">
      <c r="A14" s="13"/>
      <c r="B14" s="42" t="str">
        <f>[1]Лист1!D92</f>
        <v>2 блюдо</v>
      </c>
      <c r="C14" s="36"/>
      <c r="D14" s="39" t="str">
        <f>[1]Лист1!E92</f>
        <v>Птица тушеная в соусе</v>
      </c>
      <c r="E14" s="16">
        <f>[1]Лист1!F92</f>
        <v>100</v>
      </c>
      <c r="F14" s="17">
        <f>[1]Лист1!L92</f>
        <v>15.5</v>
      </c>
      <c r="G14" s="16">
        <f>[1]Лист1!J92</f>
        <v>297</v>
      </c>
      <c r="H14" s="16">
        <f>[1]Лист1!G92</f>
        <v>18</v>
      </c>
      <c r="I14" s="16">
        <f>[1]Лист1!H92</f>
        <v>21</v>
      </c>
      <c r="J14" s="18">
        <f>[1]Лист1!I92</f>
        <v>6</v>
      </c>
    </row>
    <row r="15" spans="1:10" x14ac:dyDescent="0.25">
      <c r="A15" s="13"/>
      <c r="B15" s="42" t="str">
        <f>[1]Лист1!D93</f>
        <v>гарнир</v>
      </c>
      <c r="C15" s="36"/>
      <c r="D15" s="39" t="str">
        <f>[1]Лист1!E93</f>
        <v>Пюре гороховое</v>
      </c>
      <c r="E15" s="16">
        <f>[1]Лист1!F93</f>
        <v>200</v>
      </c>
      <c r="F15" s="17">
        <f>[1]Лист1!L93</f>
        <v>4.8899999999999997</v>
      </c>
      <c r="G15" s="16">
        <f>[1]Лист1!J93</f>
        <v>180</v>
      </c>
      <c r="H15" s="16">
        <f>[1]Лист1!G93</f>
        <v>12</v>
      </c>
      <c r="I15" s="16">
        <f>[1]Лист1!H93</f>
        <v>1</v>
      </c>
      <c r="J15" s="18">
        <f>[1]Лист1!I93</f>
        <v>32</v>
      </c>
    </row>
    <row r="16" spans="1:10" x14ac:dyDescent="0.25">
      <c r="A16" s="13"/>
      <c r="B16" s="14" t="str">
        <f>[1]Лист1!D94</f>
        <v>напиток</v>
      </c>
      <c r="C16" s="36"/>
      <c r="D16" s="39" t="str">
        <f>[1]Лист1!E94</f>
        <v>Компот из свежих плодов</v>
      </c>
      <c r="E16" s="16">
        <f>[1]Лист1!F94</f>
        <v>200</v>
      </c>
      <c r="F16" s="17">
        <f>[1]Лист1!L94</f>
        <v>3.8</v>
      </c>
      <c r="G16" s="16">
        <f>[1]Лист1!J94</f>
        <v>71</v>
      </c>
      <c r="H16" s="16">
        <f>[1]Лист1!G94</f>
        <v>0</v>
      </c>
      <c r="I16" s="16">
        <f>[1]Лист1!H94</f>
        <v>0</v>
      </c>
      <c r="J16" s="18">
        <f>[1]Лист1!I94</f>
        <v>17</v>
      </c>
    </row>
    <row r="17" spans="1:10" x14ac:dyDescent="0.25">
      <c r="A17" s="13"/>
      <c r="B17" s="14" t="str">
        <f>[1]Лист1!D95</f>
        <v>хлеб бел.</v>
      </c>
      <c r="C17" s="36"/>
      <c r="D17" s="39" t="str">
        <f>[1]Лист1!E95</f>
        <v>Хлеб пшеничный</v>
      </c>
      <c r="E17" s="16">
        <f>[1]Лист1!F95</f>
        <v>20</v>
      </c>
      <c r="F17" s="17">
        <f>[1]Лист1!L95</f>
        <v>1.65</v>
      </c>
      <c r="G17" s="16">
        <f>[1]Лист1!J95</f>
        <v>47</v>
      </c>
      <c r="H17" s="16">
        <f>[1]Лист1!G95</f>
        <v>2</v>
      </c>
      <c r="I17" s="16">
        <f>[1]Лист1!H95</f>
        <v>0</v>
      </c>
      <c r="J17" s="18">
        <f>[1]Лист1!I95</f>
        <v>10</v>
      </c>
    </row>
    <row r="18" spans="1:10" x14ac:dyDescent="0.25">
      <c r="A18" s="13"/>
      <c r="B18" s="14" t="str">
        <f>[1]Лист1!D96</f>
        <v>хлеб черн.</v>
      </c>
      <c r="C18" s="1"/>
      <c r="D18" s="15" t="str">
        <f>[1]Лист1!E96</f>
        <v>Хлеб ржано-пшеничный</v>
      </c>
      <c r="E18" s="16">
        <f>[1]Лист1!F96</f>
        <v>40</v>
      </c>
      <c r="F18" s="17">
        <f>[1]Лист1!L96</f>
        <v>1.65</v>
      </c>
      <c r="G18" s="16">
        <f>[1]Лист1!J96</f>
        <v>70</v>
      </c>
      <c r="H18" s="16">
        <f>[1]Лист1!G96</f>
        <v>3</v>
      </c>
      <c r="I18" s="16">
        <f>[1]Лист1!H96</f>
        <v>0</v>
      </c>
      <c r="J18" s="18">
        <f>[1]Лист1!I96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2024-09-28T23:27:16Z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