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60" windowWidth="16380" windowHeight="8130" tabRatio="500"/>
  </bookViews>
  <sheets>
    <sheet name="1" sheetId="1" r:id="rId1"/>
  </sheets>
  <externalReferences>
    <externalReference r:id="rId2"/>
  </externalReferences>
  <calcPr calcId="12451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2" i="1"/>
  <c r="J13"/>
  <c r="J14"/>
  <c r="J15"/>
  <c r="J16"/>
  <c r="J17"/>
  <c r="J18"/>
  <c r="I12"/>
  <c r="I13"/>
  <c r="I14"/>
  <c r="I15"/>
  <c r="I16"/>
  <c r="I17"/>
  <c r="I18"/>
  <c r="H12"/>
  <c r="H13"/>
  <c r="H14"/>
  <c r="H15"/>
  <c r="H16"/>
  <c r="H17"/>
  <c r="H18"/>
  <c r="G12"/>
  <c r="G13"/>
  <c r="G14"/>
  <c r="G15"/>
  <c r="G16"/>
  <c r="G17"/>
  <c r="G18"/>
  <c r="F12"/>
  <c r="F13"/>
  <c r="F14"/>
  <c r="F15"/>
  <c r="F16"/>
  <c r="F17"/>
  <c r="F18"/>
  <c r="E12"/>
  <c r="E13"/>
  <c r="E14"/>
  <c r="E15"/>
  <c r="E16"/>
  <c r="D15"/>
  <c r="D16"/>
  <c r="F5"/>
  <c r="F6"/>
  <c r="D6"/>
</calcChain>
</file>

<file path=xl/sharedStrings.xml><?xml version="1.0" encoding="utf-8"?>
<sst xmlns="http://schemas.openxmlformats.org/spreadsheetml/2006/main" count="35" uniqueCount="34">
  <si>
    <t>Школа</t>
  </si>
  <si>
    <t>МКОУ Сунгуровская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</si>
  <si>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</si>
  <si>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</si>
  <si>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</si>
  <si>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</si>
  <si>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</si>
  <si>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</si>
  <si>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</si>
  <si>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</si>
  <si>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</si>
  <si>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</si>
  <si>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</si>
  <si>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</si>
  <si>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</si>
  <si>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</si>
  <si>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Бутерброд с повидлом</t>
  </si>
  <si>
    <t>Суп картофельный с макаронными изделиями</t>
  </si>
  <si>
    <t>Каша овсяная</t>
  </si>
  <si>
    <t>хлеб бел.</t>
  </si>
  <si>
    <t>гор.блюдо</t>
  </si>
  <si>
    <t>Масло сливочное</t>
  </si>
  <si>
    <t>гор.напиток</t>
  </si>
  <si>
    <t>Хлеб пшеничный</t>
  </si>
  <si>
    <t>Салат из свежих овощей</t>
  </si>
  <si>
    <t>закуска</t>
  </si>
  <si>
    <t>1 блюдо</t>
  </si>
  <si>
    <t>2 блюдо</t>
  </si>
  <si>
    <t>Птица тушеная в соусе</t>
  </si>
  <si>
    <t>гарнир</t>
  </si>
  <si>
    <t>сладкое</t>
  </si>
  <si>
    <t>Хлеб бел.</t>
  </si>
  <si>
    <t>Хлеб. черн</t>
  </si>
  <si>
    <t>Хлеб ржано-пшеничный</t>
  </si>
</sst>
</file>

<file path=xl/styles.xml><?xml version="1.0" encoding="utf-8"?>
<styleSheet xmlns="http://schemas.openxmlformats.org/spreadsheetml/2006/main">
  <numFmts count="1">
    <numFmt numFmtId="164" formatCode="[$-419]dd/mm/yyyy"/>
  </numFmts>
  <fonts count="1">
    <font>
      <sz val="11"/>
      <color rgb="FF000000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/>
    <xf numFmtId="49" fontId="0" fillId="2" borderId="1" xfId="0" applyNumberFormat="1" applyFont="1" applyFill="1" applyBorder="1"/>
    <xf numFmtId="164" fontId="0" fillId="2" borderId="1" xfId="0" applyNumberFormat="1" applyFont="1" applyFill="1" applyBorder="1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6" xfId="0" applyFont="1" applyFill="1" applyBorder="1"/>
    <xf numFmtId="0" fontId="0" fillId="2" borderId="6" xfId="0" applyFont="1" applyFill="1" applyBorder="1" applyAlignment="1">
      <alignment wrapText="1"/>
    </xf>
    <xf numFmtId="1" fontId="0" fillId="2" borderId="6" xfId="0" applyNumberFormat="1" applyFont="1" applyFill="1" applyBorder="1"/>
    <xf numFmtId="2" fontId="0" fillId="2" borderId="6" xfId="0" applyNumberFormat="1" applyFont="1" applyFill="1" applyBorder="1"/>
    <xf numFmtId="1" fontId="0" fillId="2" borderId="7" xfId="0" applyNumberFormat="1" applyFont="1" applyFill="1" applyBorder="1"/>
    <xf numFmtId="0" fontId="0" fillId="0" borderId="8" xfId="0" applyFont="1" applyBorder="1"/>
    <xf numFmtId="0" fontId="0" fillId="0" borderId="1" xfId="0" applyFont="1" applyBorder="1"/>
    <xf numFmtId="0" fontId="0" fillId="2" borderId="1" xfId="0" applyFont="1" applyFill="1" applyBorder="1" applyAlignment="1">
      <alignment wrapText="1"/>
    </xf>
    <xf numFmtId="1" fontId="0" fillId="2" borderId="1" xfId="0" applyNumberFormat="1" applyFont="1" applyFill="1" applyBorder="1"/>
    <xf numFmtId="2" fontId="0" fillId="2" borderId="1" xfId="0" applyNumberFormat="1" applyFont="1" applyFill="1" applyBorder="1"/>
    <xf numFmtId="1" fontId="0" fillId="2" borderId="9" xfId="0" applyNumberFormat="1" applyFont="1" applyFill="1" applyBorder="1"/>
    <xf numFmtId="0" fontId="0" fillId="0" borderId="10" xfId="0" applyFont="1" applyBorder="1"/>
    <xf numFmtId="0" fontId="0" fillId="2" borderId="11" xfId="0" applyFont="1" applyFill="1" applyBorder="1"/>
    <xf numFmtId="0" fontId="0" fillId="2" borderId="11" xfId="0" applyFont="1" applyFill="1" applyBorder="1" applyAlignment="1">
      <alignment wrapText="1"/>
    </xf>
    <xf numFmtId="1" fontId="0" fillId="2" borderId="11" xfId="0" applyNumberFormat="1" applyFont="1" applyFill="1" applyBorder="1"/>
    <xf numFmtId="2" fontId="0" fillId="2" borderId="11" xfId="0" applyNumberFormat="1" applyFont="1" applyFill="1" applyBorder="1"/>
    <xf numFmtId="1" fontId="0" fillId="2" borderId="12" xfId="0" applyNumberFormat="1" applyFont="1" applyFill="1" applyBorder="1"/>
    <xf numFmtId="0" fontId="0" fillId="3" borderId="6" xfId="0" applyFont="1" applyFill="1" applyBorder="1"/>
    <xf numFmtId="0" fontId="0" fillId="0" borderId="13" xfId="0" applyFont="1" applyBorder="1"/>
    <xf numFmtId="1" fontId="0" fillId="2" borderId="13" xfId="0" applyNumberFormat="1" applyFont="1" applyFill="1" applyBorder="1"/>
    <xf numFmtId="2" fontId="0" fillId="2" borderId="13" xfId="0" applyNumberFormat="1" applyFont="1" applyFill="1" applyBorder="1"/>
    <xf numFmtId="1" fontId="0" fillId="2" borderId="14" xfId="0" applyNumberFormat="1" applyFont="1" applyFill="1" applyBorder="1"/>
    <xf numFmtId="0" fontId="0" fillId="2" borderId="15" xfId="0" applyFont="1" applyFill="1" applyBorder="1"/>
    <xf numFmtId="0" fontId="0" fillId="2" borderId="15" xfId="0" applyFont="1" applyFill="1" applyBorder="1" applyAlignment="1">
      <alignment wrapText="1"/>
    </xf>
    <xf numFmtId="1" fontId="0" fillId="2" borderId="15" xfId="0" applyNumberFormat="1" applyFont="1" applyFill="1" applyBorder="1"/>
    <xf numFmtId="2" fontId="0" fillId="2" borderId="15" xfId="0" applyNumberFormat="1" applyFont="1" applyFill="1" applyBorder="1"/>
    <xf numFmtId="1" fontId="0" fillId="2" borderId="16" xfId="0" applyNumberFormat="1" applyFont="1" applyFill="1" applyBorder="1"/>
    <xf numFmtId="0" fontId="0" fillId="2" borderId="6" xfId="0" applyFill="1" applyBorder="1"/>
    <xf numFmtId="0" fontId="0" fillId="2" borderId="1" xfId="0" applyFill="1" applyBorder="1"/>
    <xf numFmtId="0" fontId="0" fillId="2" borderId="11" xfId="0" applyFill="1" applyBorder="1"/>
    <xf numFmtId="0" fontId="0" fillId="2" borderId="6" xfId="0" applyFill="1" applyBorder="1" applyAlignment="1">
      <alignment wrapText="1"/>
    </xf>
    <xf numFmtId="0" fontId="0" fillId="2" borderId="1" xfId="0" applyFill="1" applyBorder="1" applyAlignment="1">
      <alignment wrapText="1"/>
    </xf>
    <xf numFmtId="0" fontId="0" fillId="2" borderId="11" xfId="0" applyFill="1" applyBorder="1" applyAlignment="1">
      <alignment wrapText="1"/>
    </xf>
    <xf numFmtId="0" fontId="0" fillId="0" borderId="6" xfId="0" applyBorder="1"/>
    <xf numFmtId="0" fontId="0" fillId="0" borderId="1" xfId="0" applyBorder="1"/>
    <xf numFmtId="0" fontId="0" fillId="2" borderId="13" xfId="0" applyFill="1" applyBorder="1"/>
    <xf numFmtId="0" fontId="0" fillId="2" borderId="13" xfId="0" applyFill="1" applyBorder="1" applyAlignment="1">
      <alignment wrapText="1"/>
    </xf>
    <xf numFmtId="0" fontId="0" fillId="2" borderId="1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80;&#1090;&#1072;&#1085;&#1080;&#1077;%20&#1096;&#1082;&#1086;&#1083;&#1072;/&#1055;&#1080;&#1090;&#1072;&#1085;&#1080;&#1077;%202024/10%20-%20&#1076;&#1085;&#1077;&#1074;&#1085;&#1086;&#1077;%20&#1084;&#1077;&#1085;&#1102;.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</sheetNames>
    <sheetDataSet>
      <sheetData sheetId="0">
        <row r="82">
          <cell r="D82" t="str">
            <v>гор.блюдо</v>
          </cell>
        </row>
        <row r="83">
          <cell r="L83">
            <v>1.37</v>
          </cell>
        </row>
        <row r="84">
          <cell r="E84" t="str">
            <v>Чай с сахаром</v>
          </cell>
          <cell r="L84">
            <v>3.5</v>
          </cell>
        </row>
        <row r="90">
          <cell r="F90">
            <v>100</v>
          </cell>
          <cell r="G90">
            <v>1</v>
          </cell>
          <cell r="H90">
            <v>6</v>
          </cell>
          <cell r="I90">
            <v>3</v>
          </cell>
          <cell r="J90">
            <v>72</v>
          </cell>
          <cell r="L90">
            <v>11</v>
          </cell>
        </row>
        <row r="91">
          <cell r="F91">
            <v>250</v>
          </cell>
          <cell r="G91">
            <v>3</v>
          </cell>
          <cell r="H91">
            <v>3</v>
          </cell>
          <cell r="I91">
            <v>21</v>
          </cell>
          <cell r="J91">
            <v>120</v>
          </cell>
          <cell r="L91">
            <v>11.64</v>
          </cell>
        </row>
        <row r="92">
          <cell r="F92">
            <v>100</v>
          </cell>
          <cell r="G92">
            <v>18</v>
          </cell>
          <cell r="H92">
            <v>21</v>
          </cell>
          <cell r="I92">
            <v>6</v>
          </cell>
          <cell r="J92">
            <v>297</v>
          </cell>
          <cell r="L92">
            <v>15.5</v>
          </cell>
        </row>
        <row r="93">
          <cell r="E93" t="str">
            <v>Пюре гороховое</v>
          </cell>
          <cell r="F93">
            <v>200</v>
          </cell>
          <cell r="G93">
            <v>12</v>
          </cell>
          <cell r="H93">
            <v>1</v>
          </cell>
          <cell r="I93">
            <v>32</v>
          </cell>
          <cell r="J93">
            <v>180</v>
          </cell>
          <cell r="L93">
            <v>4.8899999999999997</v>
          </cell>
        </row>
        <row r="94">
          <cell r="E94" t="str">
            <v>Компот из свежих плодов</v>
          </cell>
          <cell r="F94">
            <v>200</v>
          </cell>
          <cell r="G94">
            <v>0</v>
          </cell>
          <cell r="H94">
            <v>0</v>
          </cell>
          <cell r="I94">
            <v>17</v>
          </cell>
          <cell r="J94">
            <v>71</v>
          </cell>
          <cell r="L94">
            <v>3.8</v>
          </cell>
        </row>
        <row r="95">
          <cell r="G95">
            <v>2</v>
          </cell>
          <cell r="H95">
            <v>0</v>
          </cell>
          <cell r="I95">
            <v>10</v>
          </cell>
          <cell r="J95">
            <v>47</v>
          </cell>
          <cell r="L95">
            <v>1.65</v>
          </cell>
        </row>
        <row r="96">
          <cell r="G96">
            <v>3</v>
          </cell>
          <cell r="H96">
            <v>0</v>
          </cell>
          <cell r="I96">
            <v>13</v>
          </cell>
          <cell r="J96">
            <v>70</v>
          </cell>
          <cell r="L96">
            <v>1.65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100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  <col min="12" max="1025" width="14.42578125" customWidth="1"/>
  </cols>
  <sheetData>
    <row r="1" spans="1:10">
      <c r="A1" t="s">
        <v>0</v>
      </c>
      <c r="B1" s="45" t="s">
        <v>1</v>
      </c>
      <c r="C1" s="45"/>
      <c r="D1" s="45"/>
      <c r="E1" t="s">
        <v>2</v>
      </c>
      <c r="F1" s="2"/>
      <c r="I1" t="s">
        <v>3</v>
      </c>
      <c r="J1" s="3">
        <v>45772</v>
      </c>
    </row>
    <row r="2" spans="1:10" ht="7.5" customHeight="1"/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>
      <c r="A4" s="7" t="s">
        <v>14</v>
      </c>
      <c r="B4" s="41" t="s">
        <v>20</v>
      </c>
      <c r="C4" s="35"/>
      <c r="D4" s="38" t="s">
        <v>18</v>
      </c>
      <c r="E4" s="10">
        <v>200</v>
      </c>
      <c r="F4" s="11">
        <v>10.65</v>
      </c>
      <c r="G4" s="10">
        <v>255</v>
      </c>
      <c r="H4" s="10">
        <v>9</v>
      </c>
      <c r="I4" s="10">
        <v>6</v>
      </c>
      <c r="J4" s="12">
        <v>40</v>
      </c>
    </row>
    <row r="5" spans="1:10">
      <c r="A5" s="13"/>
      <c r="B5" s="42"/>
      <c r="C5" s="36"/>
      <c r="D5" s="39" t="s">
        <v>21</v>
      </c>
      <c r="E5" s="16">
        <v>10</v>
      </c>
      <c r="F5" s="17">
        <f>[1]Лист1!L83</f>
        <v>1.37</v>
      </c>
      <c r="G5" s="16">
        <v>66</v>
      </c>
      <c r="H5" s="16">
        <v>0</v>
      </c>
      <c r="I5" s="16">
        <v>7</v>
      </c>
      <c r="J5" s="18">
        <v>0</v>
      </c>
    </row>
    <row r="6" spans="1:10">
      <c r="A6" s="13"/>
      <c r="B6" s="42" t="s">
        <v>22</v>
      </c>
      <c r="C6" s="36"/>
      <c r="D6" s="39" t="str">
        <f>[1]Лист1!E84</f>
        <v>Чай с сахаром</v>
      </c>
      <c r="E6" s="16">
        <v>200</v>
      </c>
      <c r="F6" s="17">
        <f>[1]Лист1!L84</f>
        <v>3.5</v>
      </c>
      <c r="G6" s="16">
        <v>61</v>
      </c>
      <c r="H6" s="16">
        <v>0</v>
      </c>
      <c r="I6" s="16">
        <v>0</v>
      </c>
      <c r="J6" s="18">
        <v>40</v>
      </c>
    </row>
    <row r="7" spans="1:10">
      <c r="A7" s="13"/>
      <c r="B7" s="36" t="s">
        <v>19</v>
      </c>
      <c r="C7" s="36"/>
      <c r="D7" s="39" t="s">
        <v>23</v>
      </c>
      <c r="E7" s="16">
        <v>40</v>
      </c>
      <c r="F7" s="17">
        <v>1.65</v>
      </c>
      <c r="G7" s="16">
        <v>94</v>
      </c>
      <c r="H7" s="16">
        <v>2</v>
      </c>
      <c r="I7" s="16">
        <v>0</v>
      </c>
      <c r="J7" s="18">
        <v>19</v>
      </c>
    </row>
    <row r="8" spans="1:10">
      <c r="A8" s="19"/>
      <c r="B8" s="20"/>
      <c r="C8" s="37"/>
      <c r="D8" s="40" t="s">
        <v>16</v>
      </c>
      <c r="E8" s="22">
        <v>50</v>
      </c>
      <c r="F8" s="23">
        <v>3.93</v>
      </c>
      <c r="G8" s="22">
        <v>73</v>
      </c>
      <c r="H8" s="22">
        <v>2</v>
      </c>
      <c r="I8" s="22">
        <v>3</v>
      </c>
      <c r="J8" s="24">
        <v>10</v>
      </c>
    </row>
    <row r="9" spans="1:10">
      <c r="A9" s="7"/>
      <c r="B9" s="25"/>
      <c r="C9" s="8"/>
      <c r="D9" s="9"/>
      <c r="E9" s="10"/>
      <c r="F9" s="11"/>
      <c r="G9" s="10"/>
      <c r="H9" s="10"/>
      <c r="I9" s="10"/>
      <c r="J9" s="12"/>
    </row>
    <row r="10" spans="1:10">
      <c r="A10" s="13"/>
      <c r="B10" s="1"/>
      <c r="C10" s="1"/>
      <c r="D10" s="15"/>
      <c r="E10" s="16"/>
      <c r="F10" s="17"/>
      <c r="G10" s="16"/>
      <c r="H10" s="16"/>
      <c r="I10" s="16"/>
      <c r="J10" s="18"/>
    </row>
    <row r="11" spans="1:10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>
      <c r="A12" s="13" t="s">
        <v>15</v>
      </c>
      <c r="B12" s="26" t="s">
        <v>25</v>
      </c>
      <c r="C12" s="43"/>
      <c r="D12" s="44" t="s">
        <v>24</v>
      </c>
      <c r="E12" s="27">
        <f>[1]Лист1!F90</f>
        <v>100</v>
      </c>
      <c r="F12" s="28">
        <f>[1]Лист1!L90</f>
        <v>11</v>
      </c>
      <c r="G12" s="27">
        <f>[1]Лист1!J90</f>
        <v>72</v>
      </c>
      <c r="H12" s="27">
        <f>[1]Лист1!G90</f>
        <v>1</v>
      </c>
      <c r="I12" s="27">
        <f>[1]Лист1!H90</f>
        <v>6</v>
      </c>
      <c r="J12" s="29">
        <f>[1]Лист1!I90</f>
        <v>3</v>
      </c>
    </row>
    <row r="13" spans="1:10" ht="30">
      <c r="A13" s="13"/>
      <c r="B13" s="14" t="s">
        <v>26</v>
      </c>
      <c r="C13" s="36"/>
      <c r="D13" s="39" t="s">
        <v>17</v>
      </c>
      <c r="E13" s="16">
        <f>[1]Лист1!F91</f>
        <v>250</v>
      </c>
      <c r="F13" s="17">
        <f>[1]Лист1!L91</f>
        <v>11.64</v>
      </c>
      <c r="G13" s="16">
        <f>[1]Лист1!J91</f>
        <v>120</v>
      </c>
      <c r="H13" s="16">
        <f>[1]Лист1!G91</f>
        <v>3</v>
      </c>
      <c r="I13" s="16">
        <f>[1]Лист1!H91</f>
        <v>3</v>
      </c>
      <c r="J13" s="18">
        <f>[1]Лист1!I91</f>
        <v>21</v>
      </c>
    </row>
    <row r="14" spans="1:10">
      <c r="A14" s="13"/>
      <c r="B14" s="42" t="s">
        <v>27</v>
      </c>
      <c r="C14" s="36"/>
      <c r="D14" s="39" t="s">
        <v>28</v>
      </c>
      <c r="E14" s="16">
        <f>[1]Лист1!F92</f>
        <v>100</v>
      </c>
      <c r="F14" s="17">
        <f>[1]Лист1!L92</f>
        <v>15.5</v>
      </c>
      <c r="G14" s="16">
        <f>[1]Лист1!J92</f>
        <v>297</v>
      </c>
      <c r="H14" s="16">
        <f>[1]Лист1!G92</f>
        <v>18</v>
      </c>
      <c r="I14" s="16">
        <f>[1]Лист1!H92</f>
        <v>21</v>
      </c>
      <c r="J14" s="18">
        <f>[1]Лист1!I92</f>
        <v>6</v>
      </c>
    </row>
    <row r="15" spans="1:10">
      <c r="A15" s="13"/>
      <c r="B15" s="42" t="s">
        <v>29</v>
      </c>
      <c r="C15" s="36"/>
      <c r="D15" s="39" t="str">
        <f>[1]Лист1!E93</f>
        <v>Пюре гороховое</v>
      </c>
      <c r="E15" s="16">
        <f>[1]Лист1!F93</f>
        <v>200</v>
      </c>
      <c r="F15" s="17">
        <f>[1]Лист1!L93</f>
        <v>4.8899999999999997</v>
      </c>
      <c r="G15" s="16">
        <f>[1]Лист1!J93</f>
        <v>180</v>
      </c>
      <c r="H15" s="16">
        <f>[1]Лист1!G93</f>
        <v>12</v>
      </c>
      <c r="I15" s="16">
        <f>[1]Лист1!H93</f>
        <v>1</v>
      </c>
      <c r="J15" s="18">
        <f>[1]Лист1!I93</f>
        <v>32</v>
      </c>
    </row>
    <row r="16" spans="1:10">
      <c r="A16" s="13"/>
      <c r="B16" s="14" t="s">
        <v>30</v>
      </c>
      <c r="C16" s="36"/>
      <c r="D16" s="39" t="str">
        <f>[1]Лист1!E94</f>
        <v>Компот из свежих плодов</v>
      </c>
      <c r="E16" s="16">
        <f>[1]Лист1!F94</f>
        <v>200</v>
      </c>
      <c r="F16" s="17">
        <f>[1]Лист1!L94</f>
        <v>3.8</v>
      </c>
      <c r="G16" s="16">
        <f>[1]Лист1!J94</f>
        <v>71</v>
      </c>
      <c r="H16" s="16">
        <f>[1]Лист1!G94</f>
        <v>0</v>
      </c>
      <c r="I16" s="16">
        <f>[1]Лист1!H94</f>
        <v>0</v>
      </c>
      <c r="J16" s="18">
        <f>[1]Лист1!I94</f>
        <v>17</v>
      </c>
    </row>
    <row r="17" spans="1:10">
      <c r="A17" s="13"/>
      <c r="B17" s="14" t="s">
        <v>31</v>
      </c>
      <c r="C17" s="36"/>
      <c r="D17" s="39" t="s">
        <v>23</v>
      </c>
      <c r="E17" s="16">
        <v>60</v>
      </c>
      <c r="F17" s="17">
        <f>[1]Лист1!L95</f>
        <v>1.65</v>
      </c>
      <c r="G17" s="16">
        <f>[1]Лист1!J95</f>
        <v>47</v>
      </c>
      <c r="H17" s="16">
        <f>[1]Лист1!G95</f>
        <v>2</v>
      </c>
      <c r="I17" s="16">
        <f>[1]Лист1!H95</f>
        <v>0</v>
      </c>
      <c r="J17" s="18">
        <f>[1]Лист1!I95</f>
        <v>10</v>
      </c>
    </row>
    <row r="18" spans="1:10">
      <c r="A18" s="13"/>
      <c r="B18" s="14" t="s">
        <v>32</v>
      </c>
      <c r="C18" s="1"/>
      <c r="D18" s="15" t="s">
        <v>33</v>
      </c>
      <c r="E18" s="16">
        <v>20</v>
      </c>
      <c r="F18" s="17">
        <f>[1]Лист1!L96</f>
        <v>1.65</v>
      </c>
      <c r="G18" s="16">
        <f>[1]Лист1!J96</f>
        <v>70</v>
      </c>
      <c r="H18" s="16">
        <f>[1]Лист1!G96</f>
        <v>3</v>
      </c>
      <c r="I18" s="16">
        <f>[1]Лист1!H96</f>
        <v>0</v>
      </c>
      <c r="J18" s="18">
        <f>[1]Лист1!I96</f>
        <v>13</v>
      </c>
    </row>
    <row r="19" spans="1:10">
      <c r="A19" s="13"/>
      <c r="B19" s="30"/>
      <c r="C19" s="30"/>
      <c r="D19" s="31"/>
      <c r="E19" s="32"/>
      <c r="F19" s="33"/>
      <c r="G19" s="32"/>
      <c r="H19" s="32"/>
      <c r="I19" s="32"/>
      <c r="J19" s="34"/>
    </row>
    <row r="20" spans="1:10">
      <c r="A20" s="19"/>
      <c r="B20" s="20"/>
      <c r="C20" s="20"/>
      <c r="D20" s="21"/>
      <c r="E20" s="22"/>
      <c r="F20" s="23"/>
      <c r="G20" s="22"/>
      <c r="H20" s="22"/>
      <c r="I20" s="22"/>
      <c r="J20" s="24"/>
    </row>
    <row r="21" spans="1:10" ht="15.75" customHeight="1"/>
    <row r="22" spans="1:10" ht="15.75" customHeight="1"/>
    <row r="23" spans="1:10" ht="15.75" customHeight="1"/>
    <row r="24" spans="1:10" ht="15.75" customHeight="1"/>
    <row r="25" spans="1:10" ht="15.75" customHeight="1"/>
    <row r="26" spans="1:10" ht="15.75" customHeight="1"/>
    <row r="27" spans="1:10" ht="15.75" customHeight="1"/>
    <row r="28" spans="1:10" ht="15.75" customHeight="1"/>
    <row r="29" spans="1:10" ht="15.75" customHeight="1"/>
    <row r="30" spans="1:10" ht="15.75" customHeight="1"/>
    <row r="31" spans="1:10" ht="15.75" customHeight="1"/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Кристалл</cp:lastModifiedBy>
  <cp:revision>1</cp:revision>
  <cp:lastPrinted>2021-05-18T10:32:40Z</cp:lastPrinted>
  <dcterms:created xsi:type="dcterms:W3CDTF">2015-06-05T18:19:34Z</dcterms:created>
  <dcterms:modified xsi:type="dcterms:W3CDTF">2025-04-20T12:37:40Z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